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_Mesa (IMPOR)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<sst xmlns="http://schemas.openxmlformats.org/spreadsheetml/2006/main" count="31" uniqueCount="19">
  <si>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Em Volume (HL)</t>
  </si>
  <si>
    <t>País de Origem</t>
  </si>
  <si>
    <t>ESPANHA</t>
  </si>
  <si>
    <t>ALEMANHA</t>
  </si>
  <si>
    <t>FRANCA</t>
  </si>
  <si>
    <t>BRASIL</t>
  </si>
  <si>
    <t>ITALIA</t>
  </si>
  <si>
    <t>ARGENTINA</t>
  </si>
  <si>
    <t>CHILE</t>
  </si>
  <si>
    <t>AFRICA DO SUL</t>
  </si>
  <si>
    <t>RESTANTES PAÍSES</t>
  </si>
  <si>
    <t>Total</t>
  </si>
  <si>
    <t>Fonte: INE | Análise: IVV, IP</t>
  </si>
  <si>
    <t>Em Valor (1.000 €)</t>
  </si>
  <si>
    <t>País de Destino</t>
  </si>
  <si>
    <t>Evolução das Importações de Vinho / Vinho com IGP por País de Origem</t>
  </si>
  <si>
    <t>URUGUAI</t>
  </si>
  <si>
    <t>SUICA</t>
  </si>
  <si>
    <t>NOVA ZELANDIA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</si>
</sst>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9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39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38" fillId="33" borderId="15" xfId="0" applyFont="1" applyFill="1" applyBorder="1" applyAlignment="1">
      <alignment horizontal="center" vertical="center" wrapText="1"/>
    </xf>
    <xf numFmtId="3" fontId="38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8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RowColHeaders="0" tabSelected="1" zoomScalePageLayoutView="0" workbookViewId="0" topLeftCell="A1">
      <selection activeCell="H33" sqref="H33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15">
      <c r="A1" s="18" t="s">
        <v>15</v>
      </c>
    </row>
    <row r="3" ht="15">
      <c r="A3" s="1" t="s">
        <v>0</v>
      </c>
    </row>
    <row r="4" ht="5.25" customHeight="1" thickBot="1">
      <c r="A4" s="1"/>
    </row>
    <row r="5" spans="1:11" ht="31.5" customHeight="1" thickBot="1" thickTop="1">
      <c r="A5" s="2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19">
        <v>2009</v>
      </c>
    </row>
    <row r="6" spans="1:11" ht="4.5" customHeight="1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" customHeight="1" thickTop="1">
      <c r="A7" s="5" t="s">
        <v>2</v>
      </c>
      <c r="B7" s="6">
        <v>1667209.24</v>
      </c>
      <c r="C7" s="6">
        <v>1538619.15</v>
      </c>
      <c r="D7" s="6">
        <v>1242249.33</v>
      </c>
      <c r="E7" s="6">
        <v>1271303.1300000001</v>
      </c>
      <c r="F7" s="6">
        <v>1489065.4599999997</v>
      </c>
      <c r="G7" s="6">
        <v>1308888.52</v>
      </c>
      <c r="H7" s="6">
        <v>809422.37</v>
      </c>
      <c r="I7" s="6">
        <v>1156655.28</v>
      </c>
      <c r="J7" s="6">
        <v>1276910.5799999998</v>
      </c>
      <c r="K7" s="20">
        <v>1444596.94</v>
      </c>
    </row>
    <row r="8" spans="1:11" ht="18" customHeight="1">
      <c r="A8" s="8" t="s">
        <v>4</v>
      </c>
      <c r="B8" s="9">
        <v>3214.25</v>
      </c>
      <c r="C8" s="9">
        <v>1105.49</v>
      </c>
      <c r="D8" s="9">
        <v>8186.42</v>
      </c>
      <c r="E8" s="9">
        <v>5306.280000000001</v>
      </c>
      <c r="F8" s="9">
        <v>4892.219999999999</v>
      </c>
      <c r="G8" s="9">
        <v>5040.57</v>
      </c>
      <c r="H8" s="9">
        <v>5085.0599999999995</v>
      </c>
      <c r="I8" s="9">
        <v>8418.08</v>
      </c>
      <c r="J8" s="9">
        <v>3428.67</v>
      </c>
      <c r="K8" s="10">
        <v>3998.1499999999996</v>
      </c>
    </row>
    <row r="9" spans="1:11" ht="18" customHeight="1">
      <c r="A9" s="5" t="s">
        <v>3</v>
      </c>
      <c r="B9" s="6">
        <v>499.03</v>
      </c>
      <c r="C9" s="6">
        <v>795.11</v>
      </c>
      <c r="D9" s="6">
        <v>298.59999999999997</v>
      </c>
      <c r="E9" s="6">
        <v>348.75</v>
      </c>
      <c r="F9" s="6">
        <v>3242.22</v>
      </c>
      <c r="G9" s="6">
        <v>5856.83</v>
      </c>
      <c r="H9" s="6">
        <v>15742.630000000001</v>
      </c>
      <c r="I9" s="6">
        <v>4696.39</v>
      </c>
      <c r="J9" s="6">
        <v>22980.199999999997</v>
      </c>
      <c r="K9" s="7">
        <v>3438.56</v>
      </c>
    </row>
    <row r="10" spans="1:11" ht="18" customHeight="1">
      <c r="A10" s="8" t="s">
        <v>5</v>
      </c>
      <c r="B10" s="9"/>
      <c r="C10" s="9"/>
      <c r="D10" s="9"/>
      <c r="E10" s="9">
        <v>0.14</v>
      </c>
      <c r="F10" s="9">
        <v>160.93</v>
      </c>
      <c r="G10" s="9">
        <v>100.47</v>
      </c>
      <c r="H10" s="9">
        <v>177.42</v>
      </c>
      <c r="I10" s="9">
        <v>99.03</v>
      </c>
      <c r="J10" s="9">
        <v>568.86</v>
      </c>
      <c r="K10" s="10">
        <v>1461.75</v>
      </c>
    </row>
    <row r="11" spans="1:11" ht="18" customHeight="1">
      <c r="A11" s="5" t="s">
        <v>8</v>
      </c>
      <c r="B11" s="6">
        <v>61.81</v>
      </c>
      <c r="C11" s="6">
        <v>159.3</v>
      </c>
      <c r="D11" s="6">
        <v>137.36</v>
      </c>
      <c r="E11" s="6">
        <v>118.44</v>
      </c>
      <c r="F11" s="6">
        <v>147.2</v>
      </c>
      <c r="G11" s="6">
        <v>130.02</v>
      </c>
      <c r="H11" s="6">
        <v>242</v>
      </c>
      <c r="I11" s="6">
        <v>345.78</v>
      </c>
      <c r="J11" s="6">
        <v>142.48</v>
      </c>
      <c r="K11" s="7">
        <v>655.5</v>
      </c>
    </row>
    <row r="12" spans="1:11" ht="18" customHeight="1">
      <c r="A12" s="8" t="s">
        <v>7</v>
      </c>
      <c r="B12" s="9">
        <v>129.69</v>
      </c>
      <c r="C12" s="9">
        <v>181.89999999999998</v>
      </c>
      <c r="D12" s="9">
        <v>137.31</v>
      </c>
      <c r="E12" s="9">
        <v>220.01999999999998</v>
      </c>
      <c r="F12" s="9">
        <v>163.07000000000002</v>
      </c>
      <c r="G12" s="9">
        <v>109.3</v>
      </c>
      <c r="H12" s="9">
        <v>390.82</v>
      </c>
      <c r="I12" s="9">
        <v>319.14</v>
      </c>
      <c r="J12" s="9">
        <v>346.33000000000004</v>
      </c>
      <c r="K12" s="10">
        <v>509.65999999999997</v>
      </c>
    </row>
    <row r="13" spans="1:11" ht="18" customHeight="1">
      <c r="A13" s="5" t="s">
        <v>6</v>
      </c>
      <c r="B13" s="6">
        <v>173827.09</v>
      </c>
      <c r="C13" s="6">
        <v>23107.71</v>
      </c>
      <c r="D13" s="6">
        <v>15972.359999999999</v>
      </c>
      <c r="E13" s="6">
        <v>63.61</v>
      </c>
      <c r="F13" s="6">
        <v>349.61</v>
      </c>
      <c r="G13" s="6">
        <v>311.49</v>
      </c>
      <c r="H13" s="6">
        <v>422.35</v>
      </c>
      <c r="I13" s="6">
        <v>330.11</v>
      </c>
      <c r="J13" s="6">
        <v>491.51</v>
      </c>
      <c r="K13" s="7">
        <v>321.13</v>
      </c>
    </row>
    <row r="14" spans="1:11" ht="18" customHeight="1">
      <c r="A14" s="8" t="s">
        <v>17</v>
      </c>
      <c r="B14" s="9">
        <v>151.27</v>
      </c>
      <c r="C14" s="9">
        <v>123.69000000000001</v>
      </c>
      <c r="D14" s="9">
        <v>3.07</v>
      </c>
      <c r="E14" s="9">
        <v>12.65</v>
      </c>
      <c r="F14" s="9">
        <v>78.82000000000001</v>
      </c>
      <c r="G14" s="9">
        <v>23.25</v>
      </c>
      <c r="H14" s="9">
        <v>38.55</v>
      </c>
      <c r="I14" s="9">
        <v>10.649999999999999</v>
      </c>
      <c r="J14" s="9">
        <v>0.13</v>
      </c>
      <c r="K14" s="10">
        <v>135.26</v>
      </c>
    </row>
    <row r="15" spans="1:11" ht="18" customHeight="1">
      <c r="A15" s="5" t="s">
        <v>18</v>
      </c>
      <c r="B15" s="6"/>
      <c r="C15" s="6"/>
      <c r="D15" s="6"/>
      <c r="E15" s="6"/>
      <c r="F15" s="6">
        <v>5.04</v>
      </c>
      <c r="G15" s="6">
        <v>6.81</v>
      </c>
      <c r="H15" s="6">
        <v>0.51</v>
      </c>
      <c r="I15" s="6">
        <v>5.07</v>
      </c>
      <c r="J15" s="6">
        <v>10.92</v>
      </c>
      <c r="K15" s="7">
        <v>99.97999999999999</v>
      </c>
    </row>
    <row r="16" spans="1:11" ht="18" customHeight="1">
      <c r="A16" s="8" t="s">
        <v>9</v>
      </c>
      <c r="B16" s="9">
        <v>40.03</v>
      </c>
      <c r="C16" s="9">
        <v>175.46</v>
      </c>
      <c r="D16" s="9">
        <v>9.72</v>
      </c>
      <c r="E16" s="9">
        <v>11.06</v>
      </c>
      <c r="F16" s="9">
        <v>203.41</v>
      </c>
      <c r="G16" s="9">
        <v>29.64</v>
      </c>
      <c r="H16" s="9">
        <v>15.309999999999999</v>
      </c>
      <c r="I16" s="9">
        <v>111.78</v>
      </c>
      <c r="J16" s="9">
        <v>127.21000000000001</v>
      </c>
      <c r="K16" s="10">
        <v>85.64000000000001</v>
      </c>
    </row>
    <row r="17" spans="1:11" ht="18" customHeight="1" thickBot="1">
      <c r="A17" s="5" t="s">
        <v>10</v>
      </c>
      <c r="B17" s="6">
        <f>B19-SUM(B7:B16)</f>
        <v>2008.119999999646</v>
      </c>
      <c r="C17" s="6">
        <f aca="true" t="shared" si="0" ref="C17:K17">C19-SUM(C7:C16)</f>
        <v>196.77000000001863</v>
      </c>
      <c r="D17" s="6">
        <f t="shared" si="0"/>
        <v>285.06999999983236</v>
      </c>
      <c r="E17" s="6">
        <f t="shared" si="0"/>
        <v>490.51000000024214</v>
      </c>
      <c r="F17" s="6">
        <f t="shared" si="0"/>
        <v>812.5700000000652</v>
      </c>
      <c r="G17" s="6">
        <f t="shared" si="0"/>
        <v>2940.3000000000466</v>
      </c>
      <c r="H17" s="6">
        <f t="shared" si="0"/>
        <v>1381.2699999999022</v>
      </c>
      <c r="I17" s="6">
        <f t="shared" si="0"/>
        <v>1007.9900000002235</v>
      </c>
      <c r="J17" s="6">
        <f t="shared" si="0"/>
        <v>460.46999999997206</v>
      </c>
      <c r="K17" s="21">
        <f t="shared" si="0"/>
        <v>262.160000000149</v>
      </c>
    </row>
    <row r="18" spans="1:11" ht="4.5" customHeight="1" thickBot="1" thickTop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2" s="15" customFormat="1" ht="22.5" customHeight="1" thickBot="1" thickTop="1">
      <c r="A19" s="13" t="s">
        <v>11</v>
      </c>
      <c r="B19" s="14">
        <v>1847140.5299999998</v>
      </c>
      <c r="C19" s="14">
        <v>1564464.5799999998</v>
      </c>
      <c r="D19" s="14">
        <v>1267279.2400000002</v>
      </c>
      <c r="E19" s="14">
        <v>1277874.5900000003</v>
      </c>
      <c r="F19" s="14">
        <v>1499120.5499999998</v>
      </c>
      <c r="G19" s="14">
        <v>1323437.2000000002</v>
      </c>
      <c r="H19" s="14">
        <v>832918.29</v>
      </c>
      <c r="I19" s="14">
        <v>1171999.3000000003</v>
      </c>
      <c r="J19" s="14">
        <v>1305467.3599999996</v>
      </c>
      <c r="K19" s="22">
        <v>1455564.7299999997</v>
      </c>
      <c r="L19"/>
    </row>
    <row r="20" spans="1:10" ht="22.5" customHeight="1" thickTop="1">
      <c r="A20" s="16" t="s">
        <v>12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2:10" ht="15">
      <c r="B21" s="17"/>
      <c r="C21" s="17"/>
      <c r="D21" s="17"/>
      <c r="E21" s="17"/>
      <c r="F21" s="17"/>
      <c r="G21" s="17"/>
      <c r="H21" s="17"/>
      <c r="I21" s="17"/>
      <c r="J21" s="17"/>
    </row>
    <row r="22" ht="15">
      <c r="A22" s="1" t="s">
        <v>13</v>
      </c>
    </row>
    <row r="23" ht="5.25" customHeight="1" thickBot="1">
      <c r="A23" s="1"/>
    </row>
    <row r="24" spans="1:11" ht="31.5" customHeight="1" thickBot="1" thickTop="1">
      <c r="A24" s="2" t="s">
        <v>14</v>
      </c>
      <c r="B24" s="3">
        <v>2000</v>
      </c>
      <c r="C24" s="3">
        <v>2001</v>
      </c>
      <c r="D24" s="3">
        <v>2002</v>
      </c>
      <c r="E24" s="3">
        <v>2003</v>
      </c>
      <c r="F24" s="3">
        <v>2004</v>
      </c>
      <c r="G24" s="3">
        <v>2005</v>
      </c>
      <c r="H24" s="3">
        <v>2006</v>
      </c>
      <c r="I24" s="3">
        <v>2007</v>
      </c>
      <c r="J24" s="3">
        <v>2008</v>
      </c>
      <c r="K24" s="19">
        <v>2009</v>
      </c>
    </row>
    <row r="25" spans="1:11" ht="4.5" customHeight="1" thickBo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8" customHeight="1" thickTop="1">
      <c r="A26" s="5" t="s">
        <v>2</v>
      </c>
      <c r="B26" s="6">
        <v>71066.62207</v>
      </c>
      <c r="C26" s="6">
        <v>52638.157510000005</v>
      </c>
      <c r="D26" s="6">
        <v>42280.354999999996</v>
      </c>
      <c r="E26" s="6">
        <v>42173.019</v>
      </c>
      <c r="F26" s="6">
        <v>45995.867000000006</v>
      </c>
      <c r="G26" s="6">
        <v>37914.195999999996</v>
      </c>
      <c r="H26" s="6">
        <v>24338.778</v>
      </c>
      <c r="I26" s="6">
        <v>36394.426</v>
      </c>
      <c r="J26" s="6">
        <v>48194.05600000001</v>
      </c>
      <c r="K26" s="20">
        <v>50045.174000000006</v>
      </c>
    </row>
    <row r="27" spans="1:11" ht="18" customHeight="1">
      <c r="A27" s="8" t="s">
        <v>3</v>
      </c>
      <c r="B27" s="9">
        <v>122.89406</v>
      </c>
      <c r="C27" s="9">
        <v>208.31543</v>
      </c>
      <c r="D27" s="9">
        <v>73.461</v>
      </c>
      <c r="E27" s="9">
        <v>107.656</v>
      </c>
      <c r="F27" s="9">
        <v>155.759</v>
      </c>
      <c r="G27" s="9">
        <v>893.674</v>
      </c>
      <c r="H27" s="9">
        <v>1370.9520000000002</v>
      </c>
      <c r="I27" s="9">
        <v>945.552</v>
      </c>
      <c r="J27" s="9">
        <v>1581.083</v>
      </c>
      <c r="K27" s="10">
        <v>672.115</v>
      </c>
    </row>
    <row r="28" spans="1:11" ht="18" customHeight="1">
      <c r="A28" s="5" t="s">
        <v>4</v>
      </c>
      <c r="B28" s="6">
        <v>374.6962</v>
      </c>
      <c r="C28" s="6">
        <v>305.13977</v>
      </c>
      <c r="D28" s="6">
        <v>720.049</v>
      </c>
      <c r="E28" s="6">
        <v>451.55999999999995</v>
      </c>
      <c r="F28" s="6">
        <v>354.413</v>
      </c>
      <c r="G28" s="6">
        <v>412.111</v>
      </c>
      <c r="H28" s="6">
        <v>409.39</v>
      </c>
      <c r="I28" s="6">
        <v>336.659</v>
      </c>
      <c r="J28" s="6">
        <v>346.296</v>
      </c>
      <c r="K28" s="7">
        <v>382.716</v>
      </c>
    </row>
    <row r="29" spans="1:11" ht="18" customHeight="1">
      <c r="A29" s="8" t="s">
        <v>8</v>
      </c>
      <c r="B29" s="9">
        <v>44.73765</v>
      </c>
      <c r="C29" s="9">
        <v>86.19635000000001</v>
      </c>
      <c r="D29" s="9">
        <v>71.666</v>
      </c>
      <c r="E29" s="9">
        <v>36.766000000000005</v>
      </c>
      <c r="F29" s="9">
        <v>55.225</v>
      </c>
      <c r="G29" s="9">
        <v>60.12</v>
      </c>
      <c r="H29" s="9">
        <v>87.271</v>
      </c>
      <c r="I29" s="9">
        <v>145.339</v>
      </c>
      <c r="J29" s="9">
        <v>68.794</v>
      </c>
      <c r="K29" s="10">
        <v>185.01599999999996</v>
      </c>
    </row>
    <row r="30" spans="1:11" ht="18" customHeight="1">
      <c r="A30" s="5" t="s">
        <v>7</v>
      </c>
      <c r="B30" s="6">
        <v>53.13451</v>
      </c>
      <c r="C30" s="6">
        <v>62.33621</v>
      </c>
      <c r="D30" s="6">
        <v>42.762</v>
      </c>
      <c r="E30" s="6">
        <v>65.298</v>
      </c>
      <c r="F30" s="6">
        <v>47.391999999999996</v>
      </c>
      <c r="G30" s="6">
        <v>30.814</v>
      </c>
      <c r="H30" s="6">
        <v>125.74699999999999</v>
      </c>
      <c r="I30" s="6">
        <v>90.03800000000001</v>
      </c>
      <c r="J30" s="6">
        <v>102.552</v>
      </c>
      <c r="K30" s="7">
        <v>170.733</v>
      </c>
    </row>
    <row r="31" spans="1:11" ht="18" customHeight="1">
      <c r="A31" s="8" t="s">
        <v>5</v>
      </c>
      <c r="B31" s="9"/>
      <c r="C31" s="9"/>
      <c r="D31" s="9"/>
      <c r="E31" s="9">
        <v>0.538</v>
      </c>
      <c r="F31" s="9">
        <v>20.296</v>
      </c>
      <c r="G31" s="9">
        <v>27.907</v>
      </c>
      <c r="H31" s="9">
        <v>11.962</v>
      </c>
      <c r="I31" s="9">
        <v>11.698</v>
      </c>
      <c r="J31" s="9">
        <v>41.583</v>
      </c>
      <c r="K31" s="10">
        <v>162.169</v>
      </c>
    </row>
    <row r="32" spans="1:11" ht="18" customHeight="1">
      <c r="A32" s="5" t="s">
        <v>6</v>
      </c>
      <c r="B32" s="6">
        <v>7707.867259999999</v>
      </c>
      <c r="C32" s="6">
        <v>703.9366</v>
      </c>
      <c r="D32" s="6">
        <v>578.652</v>
      </c>
      <c r="E32" s="6">
        <v>26.412</v>
      </c>
      <c r="F32" s="6">
        <v>51.221000000000004</v>
      </c>
      <c r="G32" s="6">
        <v>69.049</v>
      </c>
      <c r="H32" s="6">
        <v>139.58100000000002</v>
      </c>
      <c r="I32" s="6">
        <v>86.999</v>
      </c>
      <c r="J32" s="6">
        <v>131.88</v>
      </c>
      <c r="K32" s="7">
        <v>116.34800000000001</v>
      </c>
    </row>
    <row r="33" spans="1:11" ht="18" customHeight="1">
      <c r="A33" s="8" t="s">
        <v>18</v>
      </c>
      <c r="B33" s="9"/>
      <c r="C33" s="9"/>
      <c r="D33" s="9"/>
      <c r="E33" s="9"/>
      <c r="F33" s="9">
        <v>3.118</v>
      </c>
      <c r="G33" s="9">
        <v>4.521</v>
      </c>
      <c r="H33" s="9">
        <v>0.857</v>
      </c>
      <c r="I33" s="9">
        <v>5.513</v>
      </c>
      <c r="J33" s="9">
        <v>8.824</v>
      </c>
      <c r="K33" s="10">
        <v>75.058</v>
      </c>
    </row>
    <row r="34" spans="1:11" ht="18" customHeight="1">
      <c r="A34" s="5" t="s">
        <v>9</v>
      </c>
      <c r="B34" s="6">
        <v>22.28423</v>
      </c>
      <c r="C34" s="6">
        <v>60.26606</v>
      </c>
      <c r="D34" s="6">
        <v>8.111</v>
      </c>
      <c r="E34" s="6">
        <v>8.916</v>
      </c>
      <c r="F34" s="6">
        <v>100.181</v>
      </c>
      <c r="G34" s="6">
        <v>21.567</v>
      </c>
      <c r="H34" s="6">
        <v>10.51</v>
      </c>
      <c r="I34" s="6">
        <v>56.022</v>
      </c>
      <c r="J34" s="6">
        <v>79.869</v>
      </c>
      <c r="K34" s="7">
        <v>53.304</v>
      </c>
    </row>
    <row r="35" spans="1:11" ht="18" customHeight="1">
      <c r="A35" s="8" t="s">
        <v>16</v>
      </c>
      <c r="B35" s="9">
        <v>1.72403</v>
      </c>
      <c r="C35" s="9">
        <v>0.29208</v>
      </c>
      <c r="D35" s="9"/>
      <c r="E35" s="9">
        <v>0.822</v>
      </c>
      <c r="F35" s="9">
        <v>2.535</v>
      </c>
      <c r="G35" s="9">
        <v>19.536</v>
      </c>
      <c r="H35" s="9">
        <v>3.942</v>
      </c>
      <c r="I35" s="9">
        <v>4.447</v>
      </c>
      <c r="J35" s="9">
        <v>13.265</v>
      </c>
      <c r="K35" s="10">
        <v>22.567</v>
      </c>
    </row>
    <row r="36" spans="1:11" ht="18" customHeight="1" thickBot="1">
      <c r="A36" s="5" t="s">
        <v>10</v>
      </c>
      <c r="B36" s="6">
        <f>B38-SUM(B26:B35)</f>
        <v>273.86380000000645</v>
      </c>
      <c r="C36" s="6">
        <f aca="true" t="shared" si="1" ref="C36:K36">C38-SUM(C26:C35)</f>
        <v>115.29335999999603</v>
      </c>
      <c r="D36" s="6">
        <f t="shared" si="1"/>
        <v>123.26699999999255</v>
      </c>
      <c r="E36" s="6">
        <f t="shared" si="1"/>
        <v>216.12499999999272</v>
      </c>
      <c r="F36" s="6">
        <f t="shared" si="1"/>
        <v>205.0949999999866</v>
      </c>
      <c r="G36" s="6">
        <f t="shared" si="1"/>
        <v>374.85199999999895</v>
      </c>
      <c r="H36" s="6">
        <f t="shared" si="1"/>
        <v>260.60999999999694</v>
      </c>
      <c r="I36" s="6">
        <f t="shared" si="1"/>
        <v>419.4790000000139</v>
      </c>
      <c r="J36" s="6">
        <f t="shared" si="1"/>
        <v>312.62400000000343</v>
      </c>
      <c r="K36" s="21">
        <f t="shared" si="1"/>
        <v>133.90499999999884</v>
      </c>
    </row>
    <row r="37" spans="1:11" ht="5.25" customHeight="1" thickBot="1" thickTop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22.5" customHeight="1" thickBot="1" thickTop="1">
      <c r="A38" s="13" t="s">
        <v>11</v>
      </c>
      <c r="B38" s="14">
        <v>79667.82381000002</v>
      </c>
      <c r="C38" s="14">
        <v>54179.933370000006</v>
      </c>
      <c r="D38" s="14">
        <v>43898.32299999999</v>
      </c>
      <c r="E38" s="14">
        <v>43087.111999999994</v>
      </c>
      <c r="F38" s="14">
        <v>46991.10199999999</v>
      </c>
      <c r="G38" s="14">
        <v>39828.346999999994</v>
      </c>
      <c r="H38" s="14">
        <v>26759.59999999999</v>
      </c>
      <c r="I38" s="14">
        <v>38496.17200000001</v>
      </c>
      <c r="J38" s="14">
        <v>50880.826000000015</v>
      </c>
      <c r="K38" s="22">
        <v>52019.105</v>
      </c>
    </row>
    <row r="39" ht="22.5" customHeight="1" thickTop="1">
      <c r="A39" s="16" t="s">
        <v>12</v>
      </c>
    </row>
    <row r="40" spans="2:10" ht="15">
      <c r="B40" s="17"/>
      <c r="C40" s="17"/>
      <c r="D40" s="17"/>
      <c r="E40" s="17"/>
      <c r="F40" s="17"/>
      <c r="G40" s="17"/>
      <c r="H40" s="17"/>
      <c r="I40" s="17"/>
      <c r="J40" s="17"/>
    </row>
  </sheetData>
  <sheetProtection password="CC5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2010-04-29T13:01:37Z</cp:lastPrinted>
  <dcterms:created xsi:type="dcterms:W3CDTF">2009-02-04T11:45:17Z</dcterms:created>
  <dcterms:modified xsi:type="dcterms:W3CDTF">2010-04-29T13:04:18Z</dcterms:modified>
  <cp:category/>
  <cp:version/>
  <cp:contentType/>
  <cp:contentStatus/>
</cp:coreProperties>
</file>